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oslava Kracíková\Documents\Účetnictví-rozpočty- inventarizace-kontroly\R o z p o č t y\2023\"/>
    </mc:Choice>
  </mc:AlternateContent>
  <xr:revisionPtr revIDLastSave="0" documentId="8_{FBC53647-9998-42F4-ADF0-09CB928F9730}" xr6:coauthVersionLast="47" xr6:coauthVersionMax="47" xr10:uidLastSave="{00000000-0000-0000-0000-000000000000}"/>
  <bookViews>
    <workbookView xWindow="0" yWindow="600" windowWidth="23040" windowHeight="12360" xr2:uid="{00000000-000D-0000-FFFF-FFFF00000000}"/>
  </bookViews>
  <sheets>
    <sheet name="rozpočtový výhled 2023" sheetId="2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5" l="1"/>
  <c r="E13" i="25" s="1"/>
  <c r="D13" i="25"/>
  <c r="D15" i="25" s="1"/>
  <c r="E12" i="25"/>
  <c r="D12" i="25"/>
  <c r="E7" i="25" s="1"/>
</calcChain>
</file>

<file path=xl/sharedStrings.xml><?xml version="1.0" encoding="utf-8"?>
<sst xmlns="http://schemas.openxmlformats.org/spreadsheetml/2006/main" count="22" uniqueCount="20">
  <si>
    <t>Třída 2</t>
  </si>
  <si>
    <t>Třída 3</t>
  </si>
  <si>
    <t>Třída 4</t>
  </si>
  <si>
    <t>Třída 5</t>
  </si>
  <si>
    <t>Třída 6</t>
  </si>
  <si>
    <t xml:space="preserve">Běžné /neinvestiční/ výdaje </t>
  </si>
  <si>
    <t>Kapitálové /investiční /výdaje</t>
  </si>
  <si>
    <t>Střednědobý výhled rozpočtu</t>
  </si>
  <si>
    <t>Obec: Kunčice nad Labem</t>
  </si>
  <si>
    <t xml:space="preserve">Rok </t>
  </si>
  <si>
    <t>Počáteční stav peněžních prostředků k 1.1. </t>
  </si>
  <si>
    <t>Třída 1</t>
  </si>
  <si>
    <t>Daňové příjmy</t>
  </si>
  <si>
    <t xml:space="preserve">Nedaňové příjmy </t>
  </si>
  <si>
    <t>Kapitálové příjmy</t>
  </si>
  <si>
    <t>-</t>
  </si>
  <si>
    <t xml:space="preserve">Přijaté dotace </t>
  </si>
  <si>
    <t>Příjmy celkem (po konsolidaci) ř.4200</t>
  </si>
  <si>
    <t>Výdaje celkem (po konsolidaci) ř.4430</t>
  </si>
  <si>
    <t>Střednědobý výhled rozpočtu v tis. Kč na rok 2024  až 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</si>
</sst>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č_-;\-* #,##0\ _K_č_-;_-* &quot;-&quot;\ _K_č_-;_-@_-"/>
    <numFmt numFmtId="165" formatCode="0_ ;\-0\ "/>
  </numFmts>
  <fonts count="27" x14ac:knownFonts="1">
    <font>
      <sz val="11"/>
      <color theme="1"/>
      <name val="Calibri"/>
      <family val="2"/>
      <charset val="238"/>
      <scheme val="minor"/>
    </font>
    <font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  <font>
      <b/>
      <sz val="12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7"/>
      <color rgb="FF000000"/>
      <name val="tahoma"/>
      <family val="2"/>
      <charset val="238"/>
    </font>
    <font>
      <sz val="1"/>
      <color rgb="FF000000"/>
      <name val="Arial"/>
      <family val="2"/>
      <charset val="238"/>
    </font>
    <font>
      <b/>
      <sz val="10"/>
      <color rgb="FF000000"/>
      <name val="Tahoma"/>
      <family val="2"/>
      <charset val="238"/>
    </font>
    <font>
      <i/>
      <sz val="9"/>
      <color rgb="FF000000"/>
      <name val="Tahoma"/>
      <family val="2"/>
      <charset val="238"/>
    </font>
    <font>
      <sz val="6"/>
      <color rgb="FF000000"/>
      <name val="tahoma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4"/>
      <color indexed="8"/>
      <name val="Times New Roman"/>
      <family val="1"/>
      <charset val="238"/>
    </font>
    <font>
      <sz val="11"/>
      <color indexed="8"/>
      <name val="Arial"/>
      <family val="2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sz val="8"/>
      <name val="Arial CE"/>
      <charset val="238"/>
    </font>
    <font>
      <b/>
      <sz val="8"/>
      <color indexed="8"/>
      <name val="Arial"/>
      <family val="2"/>
    </font>
    <font>
      <sz val="8"/>
      <color indexed="8"/>
      <name val="Arial"/>
      <family val="2"/>
      <charset val="238"/>
    </font>
    <font>
      <b/>
      <sz val="8"/>
      <name val="Arial CE"/>
      <charset val="238"/>
    </font>
    <font>
      <i/>
      <sz val="10"/>
      <name val="Arial CE"/>
      <charset val="238"/>
    </font>
    <font>
      <u/>
      <sz val="10"/>
      <color theme="10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" fillId="0" borderId="0">
      <alignment horizontal="center" vertical="top"/>
    </xf>
    <xf numFmtId="0" fontId="2" fillId="0" borderId="0">
      <alignment horizontal="left" vertical="top"/>
    </xf>
    <xf numFmtId="0" fontId="6" fillId="0" borderId="0">
      <alignment horizontal="center" vertical="top"/>
    </xf>
    <xf numFmtId="0" fontId="7" fillId="0" borderId="0">
      <alignment horizontal="left" vertical="top"/>
    </xf>
    <xf numFmtId="0" fontId="6" fillId="0" borderId="0">
      <alignment horizontal="right" vertical="top"/>
    </xf>
    <xf numFmtId="0" fontId="6" fillId="0" borderId="0">
      <alignment horizontal="left" vertical="top"/>
    </xf>
    <xf numFmtId="0" fontId="1" fillId="0" borderId="0">
      <alignment horizontal="left" vertical="top"/>
    </xf>
    <xf numFmtId="0" fontId="3" fillId="0" borderId="0">
      <alignment horizontal="center" vertical="top"/>
    </xf>
    <xf numFmtId="0" fontId="7" fillId="0" borderId="0">
      <alignment horizontal="left" vertical="top"/>
    </xf>
    <xf numFmtId="0" fontId="2" fillId="0" borderId="0">
      <alignment horizontal="center" vertical="top"/>
    </xf>
    <xf numFmtId="0" fontId="8" fillId="0" borderId="0">
      <alignment horizontal="center" vertical="top"/>
    </xf>
    <xf numFmtId="0" fontId="2" fillId="0" borderId="0">
      <alignment horizontal="left" vertical="top"/>
    </xf>
    <xf numFmtId="0" fontId="2" fillId="0" borderId="0">
      <alignment horizontal="center" vertical="top"/>
    </xf>
    <xf numFmtId="0" fontId="1" fillId="0" borderId="0">
      <alignment horizontal="center" vertical="center"/>
    </xf>
    <xf numFmtId="0" fontId="1" fillId="0" borderId="0">
      <alignment horizontal="center" vertical="center"/>
    </xf>
    <xf numFmtId="0" fontId="9" fillId="0" borderId="0">
      <alignment horizontal="center" vertical="top"/>
    </xf>
    <xf numFmtId="0" fontId="9" fillId="0" borderId="0">
      <alignment horizontal="center" vertical="top"/>
    </xf>
    <xf numFmtId="0" fontId="4" fillId="0" borderId="0">
      <alignment horizontal="left" vertical="top"/>
    </xf>
    <xf numFmtId="0" fontId="1" fillId="0" borderId="0">
      <alignment horizontal="right" vertical="top"/>
    </xf>
    <xf numFmtId="0" fontId="10" fillId="0" borderId="0">
      <alignment horizontal="right" vertical="top"/>
    </xf>
    <xf numFmtId="0" fontId="7" fillId="0" borderId="0">
      <alignment horizontal="left" vertical="top"/>
    </xf>
    <xf numFmtId="0" fontId="6" fillId="0" borderId="0">
      <alignment horizontal="left" vertical="top"/>
    </xf>
    <xf numFmtId="0" fontId="7" fillId="0" borderId="0">
      <alignment horizontal="left" vertical="top"/>
    </xf>
    <xf numFmtId="0" fontId="3" fillId="0" borderId="0">
      <alignment horizontal="center" vertical="top"/>
    </xf>
    <xf numFmtId="0" fontId="1" fillId="0" borderId="0">
      <alignment horizontal="center" vertical="center"/>
    </xf>
    <xf numFmtId="0" fontId="1" fillId="0" borderId="0">
      <alignment horizontal="center" vertical="center"/>
    </xf>
    <xf numFmtId="0" fontId="1" fillId="0" borderId="0">
      <alignment horizontal="center" vertical="top"/>
    </xf>
    <xf numFmtId="0" fontId="5" fillId="0" borderId="0">
      <alignment horizontal="center" vertical="top"/>
    </xf>
    <xf numFmtId="0" fontId="5" fillId="0" borderId="0">
      <alignment horizontal="right" vertical="top"/>
    </xf>
    <xf numFmtId="0" fontId="1" fillId="0" borderId="0">
      <alignment horizontal="center" vertical="top"/>
    </xf>
    <xf numFmtId="0" fontId="1" fillId="0" borderId="0">
      <alignment horizontal="center" vertical="top"/>
    </xf>
    <xf numFmtId="0" fontId="9" fillId="0" borderId="0">
      <alignment horizontal="center" vertical="top"/>
    </xf>
    <xf numFmtId="0" fontId="4" fillId="0" borderId="0">
      <alignment horizontal="left" vertical="top"/>
    </xf>
    <xf numFmtId="0" fontId="1" fillId="0" borderId="0">
      <alignment horizontal="center" vertical="center"/>
    </xf>
    <xf numFmtId="0" fontId="4" fillId="0" borderId="0">
      <alignment horizontal="center" vertical="center"/>
    </xf>
    <xf numFmtId="0" fontId="3" fillId="0" borderId="0">
      <alignment horizontal="left" vertical="top"/>
    </xf>
    <xf numFmtId="0" fontId="2" fillId="0" borderId="0">
      <alignment horizontal="left" vertical="top"/>
    </xf>
    <xf numFmtId="0" fontId="7" fillId="0" borderId="0">
      <alignment horizontal="left" vertical="top"/>
    </xf>
    <xf numFmtId="0" fontId="5" fillId="0" borderId="0">
      <alignment horizontal="left" vertical="top"/>
    </xf>
    <xf numFmtId="0" fontId="1" fillId="0" borderId="0">
      <alignment horizontal="left" vertical="top"/>
    </xf>
    <xf numFmtId="0" fontId="1" fillId="0" borderId="0">
      <alignment horizontal="right" vertical="top"/>
    </xf>
    <xf numFmtId="0" fontId="1" fillId="0" borderId="0">
      <alignment horizontal="center" vertical="top"/>
    </xf>
    <xf numFmtId="0" fontId="5" fillId="0" borderId="0">
      <alignment horizontal="left" vertical="top"/>
    </xf>
    <xf numFmtId="0" fontId="11" fillId="0" borderId="0"/>
    <xf numFmtId="0" fontId="14" fillId="0" borderId="0"/>
    <xf numFmtId="0" fontId="14" fillId="0" borderId="0"/>
    <xf numFmtId="0" fontId="13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0" xfId="0" applyAlignment="1">
      <alignment wrapText="1"/>
    </xf>
    <xf numFmtId="0" fontId="13" fillId="0" borderId="0" xfId="47"/>
    <xf numFmtId="4" fontId="13" fillId="0" borderId="0" xfId="47" applyNumberFormat="1"/>
    <xf numFmtId="0" fontId="22" fillId="0" borderId="0" xfId="47" applyFont="1" applyAlignment="1">
      <alignment horizontal="center" wrapText="1"/>
    </xf>
    <xf numFmtId="49" fontId="17" fillId="0" borderId="0" xfId="47" applyNumberFormat="1" applyFont="1" applyAlignment="1">
      <alignment wrapText="1"/>
    </xf>
    <xf numFmtId="164" fontId="20" fillId="0" borderId="0" xfId="47" applyNumberFormat="1" applyFont="1"/>
    <xf numFmtId="49" fontId="13" fillId="0" borderId="0" xfId="47" applyNumberFormat="1"/>
    <xf numFmtId="164" fontId="13" fillId="0" borderId="0" xfId="47" applyNumberFormat="1"/>
    <xf numFmtId="0" fontId="24" fillId="0" borderId="0" xfId="47" applyFont="1" applyAlignment="1">
      <alignment wrapText="1"/>
    </xf>
    <xf numFmtId="0" fontId="25" fillId="0" borderId="0" xfId="48" applyAlignment="1" applyProtection="1"/>
    <xf numFmtId="0" fontId="26" fillId="0" borderId="0" xfId="0" applyFont="1" applyAlignment="1">
      <alignment horizontal="justify"/>
    </xf>
    <xf numFmtId="0" fontId="16" fillId="0" borderId="0" xfId="47" applyFont="1" applyAlignment="1">
      <alignment vertical="top" wrapText="1"/>
    </xf>
    <xf numFmtId="0" fontId="17" fillId="0" borderId="0" xfId="47" applyFont="1" applyAlignment="1">
      <alignment wrapText="1"/>
    </xf>
    <xf numFmtId="165" fontId="12" fillId="2" borderId="1" xfId="47" applyNumberFormat="1" applyFont="1" applyFill="1" applyBorder="1"/>
    <xf numFmtId="164" fontId="20" fillId="2" borderId="1" xfId="47" applyNumberFormat="1" applyFont="1" applyFill="1" applyBorder="1"/>
    <xf numFmtId="49" fontId="18" fillId="2" borderId="1" xfId="47" applyNumberFormat="1" applyFont="1" applyFill="1" applyBorder="1" applyAlignment="1">
      <alignment wrapText="1"/>
    </xf>
    <xf numFmtId="164" fontId="20" fillId="2" borderId="1" xfId="47" applyNumberFormat="1" applyFont="1" applyFill="1" applyBorder="1" applyAlignment="1">
      <alignment horizontal="center"/>
    </xf>
    <xf numFmtId="49" fontId="21" fillId="3" borderId="1" xfId="47" applyNumberFormat="1" applyFont="1" applyFill="1" applyBorder="1" applyAlignment="1">
      <alignment wrapText="1"/>
    </xf>
    <xf numFmtId="164" fontId="23" fillId="3" borderId="1" xfId="47" applyNumberFormat="1" applyFont="1" applyFill="1" applyBorder="1"/>
    <xf numFmtId="49" fontId="18" fillId="3" borderId="1" xfId="47" applyNumberFormat="1" applyFont="1" applyFill="1" applyBorder="1" applyAlignment="1">
      <alignment wrapText="1"/>
    </xf>
    <xf numFmtId="164" fontId="20" fillId="3" borderId="1" xfId="47" applyNumberFormat="1" applyFont="1" applyFill="1" applyBorder="1"/>
    <xf numFmtId="0" fontId="19" fillId="0" borderId="0" xfId="47" applyFont="1" applyAlignment="1">
      <alignment wrapText="1"/>
    </xf>
    <xf numFmtId="0" fontId="18" fillId="0" borderId="0" xfId="47" applyFont="1" applyAlignment="1">
      <alignment horizontal="center" wrapText="1"/>
    </xf>
    <xf numFmtId="0" fontId="21" fillId="0" borderId="0" xfId="47" applyFont="1" applyAlignment="1">
      <alignment horizontal="center" wrapText="1"/>
    </xf>
    <xf numFmtId="165" fontId="12" fillId="2" borderId="9" xfId="47" applyNumberFormat="1" applyFont="1" applyFill="1" applyBorder="1"/>
    <xf numFmtId="164" fontId="20" fillId="2" borderId="9" xfId="47" applyNumberFormat="1" applyFont="1" applyFill="1" applyBorder="1"/>
    <xf numFmtId="0" fontId="18" fillId="2" borderId="8" xfId="47" applyFont="1" applyFill="1" applyBorder="1" applyAlignment="1">
      <alignment horizontal="center" wrapText="1"/>
    </xf>
    <xf numFmtId="164" fontId="20" fillId="2" borderId="9" xfId="47" applyNumberFormat="1" applyFont="1" applyFill="1" applyBorder="1" applyAlignment="1">
      <alignment horizontal="center"/>
    </xf>
    <xf numFmtId="0" fontId="22" fillId="3" borderId="8" xfId="47" applyFont="1" applyFill="1" applyBorder="1" applyAlignment="1">
      <alignment horizontal="center" wrapText="1"/>
    </xf>
    <xf numFmtId="164" fontId="23" fillId="3" borderId="9" xfId="47" applyNumberFormat="1" applyFont="1" applyFill="1" applyBorder="1"/>
    <xf numFmtId="0" fontId="18" fillId="3" borderId="8" xfId="47" applyFont="1" applyFill="1" applyBorder="1" applyAlignment="1">
      <alignment horizontal="center" wrapText="1"/>
    </xf>
    <xf numFmtId="164" fontId="20" fillId="3" borderId="9" xfId="47" applyNumberFormat="1" applyFont="1" applyFill="1" applyBorder="1"/>
    <xf numFmtId="0" fontId="22" fillId="3" borderId="11" xfId="47" applyFont="1" applyFill="1" applyBorder="1" applyAlignment="1">
      <alignment horizontal="center" wrapText="1"/>
    </xf>
    <xf numFmtId="49" fontId="21" fillId="3" borderId="12" xfId="47" applyNumberFormat="1" applyFont="1" applyFill="1" applyBorder="1" applyAlignment="1">
      <alignment wrapText="1"/>
    </xf>
    <xf numFmtId="164" fontId="23" fillId="3" borderId="12" xfId="47" applyNumberFormat="1" applyFont="1" applyFill="1" applyBorder="1"/>
    <xf numFmtId="164" fontId="23" fillId="3" borderId="13" xfId="47" applyNumberFormat="1" applyFont="1" applyFill="1" applyBorder="1"/>
    <xf numFmtId="49" fontId="17" fillId="2" borderId="10" xfId="47" applyNumberFormat="1" applyFont="1" applyFill="1" applyBorder="1" applyAlignment="1">
      <alignment wrapText="1"/>
    </xf>
    <xf numFmtId="0" fontId="11" fillId="2" borderId="2" xfId="0" applyFont="1" applyFill="1" applyBorder="1" applyAlignment="1">
      <alignment wrapText="1"/>
    </xf>
    <xf numFmtId="0" fontId="15" fillId="0" borderId="0" xfId="47" applyFont="1" applyAlignment="1">
      <alignment vertical="top" wrapText="1"/>
    </xf>
    <xf numFmtId="0" fontId="16" fillId="0" borderId="0" xfId="47" applyFont="1" applyAlignment="1">
      <alignment vertical="top" wrapText="1"/>
    </xf>
    <xf numFmtId="0" fontId="16" fillId="0" borderId="0" xfId="47" applyFont="1" applyAlignment="1">
      <alignment horizontal="left" vertical="top" wrapText="1"/>
    </xf>
    <xf numFmtId="0" fontId="17" fillId="0" borderId="0" xfId="47" applyFont="1" applyAlignment="1">
      <alignment horizontal="center" wrapText="1"/>
    </xf>
    <xf numFmtId="0" fontId="18" fillId="2" borderId="3" xfId="47" applyFont="1" applyFill="1" applyBorder="1" applyAlignment="1">
      <alignment wrapText="1"/>
    </xf>
    <xf numFmtId="0" fontId="18" fillId="2" borderId="4" xfId="47" applyFont="1" applyFill="1" applyBorder="1" applyAlignment="1">
      <alignment wrapText="1"/>
    </xf>
    <xf numFmtId="0" fontId="18" fillId="2" borderId="8" xfId="47" applyFont="1" applyFill="1" applyBorder="1" applyAlignment="1">
      <alignment wrapText="1"/>
    </xf>
    <xf numFmtId="0" fontId="18" fillId="2" borderId="1" xfId="47" applyFont="1" applyFill="1" applyBorder="1" applyAlignment="1">
      <alignment wrapText="1"/>
    </xf>
    <xf numFmtId="164" fontId="12" fillId="2" borderId="5" xfId="47" applyNumberFormat="1" applyFont="1" applyFill="1" applyBorder="1" applyAlignment="1">
      <alignment horizontal="center"/>
    </xf>
    <xf numFmtId="164" fontId="12" fillId="2" borderId="6" xfId="47" applyNumberFormat="1" applyFont="1" applyFill="1" applyBorder="1" applyAlignment="1">
      <alignment horizontal="center"/>
    </xf>
    <xf numFmtId="164" fontId="12" fillId="2" borderId="7" xfId="47" applyNumberFormat="1" applyFont="1" applyFill="1" applyBorder="1" applyAlignment="1">
      <alignment horizontal="center"/>
    </xf>
  </cellXfs>
  <cellStyles count="49">
    <cellStyle name="Hypertextový odkaz" xfId="48" builtinId="8"/>
    <cellStyle name="Normální" xfId="0" builtinId="0"/>
    <cellStyle name="normální 2" xfId="45" xr:uid="{00000000-0005-0000-0000-000002000000}"/>
    <cellStyle name="normální 3" xfId="44" xr:uid="{00000000-0005-0000-0000-000003000000}"/>
    <cellStyle name="normální 4" xfId="46" xr:uid="{00000000-0005-0000-0000-000004000000}"/>
    <cellStyle name="normální_tab_komplet" xfId="47" xr:uid="{00000000-0005-0000-0000-000006000000}"/>
    <cellStyle name="S0" xfId="1" xr:uid="{00000000-0005-0000-0000-000007000000}"/>
    <cellStyle name="S1" xfId="2" xr:uid="{00000000-0005-0000-0000-000008000000}"/>
    <cellStyle name="S10" xfId="3" xr:uid="{00000000-0005-0000-0000-000009000000}"/>
    <cellStyle name="S11" xfId="4" xr:uid="{00000000-0005-0000-0000-00000A000000}"/>
    <cellStyle name="S12" xfId="5" xr:uid="{00000000-0005-0000-0000-00000B000000}"/>
    <cellStyle name="S13" xfId="6" xr:uid="{00000000-0005-0000-0000-00000C000000}"/>
    <cellStyle name="S14" xfId="7" xr:uid="{00000000-0005-0000-0000-00000D000000}"/>
    <cellStyle name="S15" xfId="8" xr:uid="{00000000-0005-0000-0000-00000E000000}"/>
    <cellStyle name="S16" xfId="9" xr:uid="{00000000-0005-0000-0000-00000F000000}"/>
    <cellStyle name="S17" xfId="10" xr:uid="{00000000-0005-0000-0000-000010000000}"/>
    <cellStyle name="S18" xfId="11" xr:uid="{00000000-0005-0000-0000-000011000000}"/>
    <cellStyle name="S19" xfId="12" xr:uid="{00000000-0005-0000-0000-000012000000}"/>
    <cellStyle name="S2" xfId="13" xr:uid="{00000000-0005-0000-0000-000013000000}"/>
    <cellStyle name="S20" xfId="14" xr:uid="{00000000-0005-0000-0000-000014000000}"/>
    <cellStyle name="S21" xfId="15" xr:uid="{00000000-0005-0000-0000-000015000000}"/>
    <cellStyle name="S22" xfId="16" xr:uid="{00000000-0005-0000-0000-000016000000}"/>
    <cellStyle name="S23" xfId="17" xr:uid="{00000000-0005-0000-0000-000017000000}"/>
    <cellStyle name="S24" xfId="18" xr:uid="{00000000-0005-0000-0000-000018000000}"/>
    <cellStyle name="S25" xfId="19" xr:uid="{00000000-0005-0000-0000-000019000000}"/>
    <cellStyle name="S26" xfId="20" xr:uid="{00000000-0005-0000-0000-00001A000000}"/>
    <cellStyle name="S27" xfId="21" xr:uid="{00000000-0005-0000-0000-00001B000000}"/>
    <cellStyle name="S28" xfId="22" xr:uid="{00000000-0005-0000-0000-00001C000000}"/>
    <cellStyle name="S29" xfId="23" xr:uid="{00000000-0005-0000-0000-00001D000000}"/>
    <cellStyle name="S3" xfId="24" xr:uid="{00000000-0005-0000-0000-00001E000000}"/>
    <cellStyle name="S30" xfId="25" xr:uid="{00000000-0005-0000-0000-00001F000000}"/>
    <cellStyle name="S31" xfId="26" xr:uid="{00000000-0005-0000-0000-000020000000}"/>
    <cellStyle name="S32" xfId="27" xr:uid="{00000000-0005-0000-0000-000021000000}"/>
    <cellStyle name="S33" xfId="28" xr:uid="{00000000-0005-0000-0000-000022000000}"/>
    <cellStyle name="S34" xfId="29" xr:uid="{00000000-0005-0000-0000-000023000000}"/>
    <cellStyle name="S35" xfId="30" xr:uid="{00000000-0005-0000-0000-000024000000}"/>
    <cellStyle name="S36" xfId="31" xr:uid="{00000000-0005-0000-0000-000025000000}"/>
    <cellStyle name="S37" xfId="32" xr:uid="{00000000-0005-0000-0000-000026000000}"/>
    <cellStyle name="S38" xfId="33" xr:uid="{00000000-0005-0000-0000-000027000000}"/>
    <cellStyle name="S39" xfId="34" xr:uid="{00000000-0005-0000-0000-000028000000}"/>
    <cellStyle name="S4" xfId="35" xr:uid="{00000000-0005-0000-0000-000029000000}"/>
    <cellStyle name="S40" xfId="36" xr:uid="{00000000-0005-0000-0000-00002A000000}"/>
    <cellStyle name="S41" xfId="37" xr:uid="{00000000-0005-0000-0000-00002B000000}"/>
    <cellStyle name="S42" xfId="38" xr:uid="{00000000-0005-0000-0000-00002C000000}"/>
    <cellStyle name="S5" xfId="39" xr:uid="{00000000-0005-0000-0000-00002D000000}"/>
    <cellStyle name="S6" xfId="40" xr:uid="{00000000-0005-0000-0000-00002E000000}"/>
    <cellStyle name="S7" xfId="41" xr:uid="{00000000-0005-0000-0000-00002F000000}"/>
    <cellStyle name="S8" xfId="42" xr:uid="{00000000-0005-0000-0000-000030000000}"/>
    <cellStyle name="S9" xfId="43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zakonyprolidi.cz/cs/2000-2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tabSelected="1" zoomScale="110" zoomScaleNormal="110" workbookViewId="0">
      <selection activeCell="L13" sqref="L13"/>
    </sheetView>
  </sheetViews>
  <sheetFormatPr defaultColWidth="9.109375" defaultRowHeight="13.2" x14ac:dyDescent="0.25"/>
  <cols>
    <col min="1" max="1" width="7.44140625" style="2" customWidth="1"/>
    <col min="2" max="2" width="7.88671875" style="2" customWidth="1"/>
    <col min="3" max="3" width="35.5546875" style="7" customWidth="1"/>
    <col min="4" max="5" width="9.5546875" style="8" hidden="1" customWidth="1"/>
    <col min="6" max="6" width="10.33203125" style="8" customWidth="1"/>
    <col min="7" max="7" width="9.5546875" style="8" bestFit="1" customWidth="1"/>
    <col min="8" max="8" width="9.33203125" style="2" bestFit="1" customWidth="1"/>
    <col min="9" max="9" width="9.109375" style="2"/>
    <col min="10" max="10" width="11.6640625" style="2" bestFit="1" customWidth="1"/>
    <col min="11" max="15" width="9.109375" style="2"/>
    <col min="16" max="16" width="9.21875" style="2" customWidth="1"/>
    <col min="17" max="16384" width="9.109375" style="2"/>
  </cols>
  <sheetData>
    <row r="1" spans="1:10" ht="21.75" customHeight="1" x14ac:dyDescent="0.25">
      <c r="A1" s="39" t="s">
        <v>7</v>
      </c>
      <c r="B1" s="39"/>
      <c r="C1" s="39"/>
      <c r="D1" s="39"/>
      <c r="E1" s="39"/>
      <c r="F1" s="39"/>
      <c r="G1" s="39"/>
    </row>
    <row r="2" spans="1:10" ht="16.5" customHeight="1" x14ac:dyDescent="0.25">
      <c r="A2" s="40" t="s">
        <v>8</v>
      </c>
      <c r="B2" s="40"/>
      <c r="C2" s="40"/>
      <c r="D2" s="40"/>
      <c r="E2" s="40"/>
      <c r="F2" s="40"/>
      <c r="G2" s="40"/>
    </row>
    <row r="3" spans="1:10" ht="16.5" customHeight="1" x14ac:dyDescent="0.25">
      <c r="A3" s="41" t="s">
        <v>19</v>
      </c>
      <c r="B3" s="41"/>
      <c r="C3" s="41"/>
      <c r="D3" s="41"/>
      <c r="E3" s="41"/>
      <c r="F3" s="41"/>
      <c r="G3" s="41"/>
      <c r="H3" s="41"/>
      <c r="I3" s="41"/>
    </row>
    <row r="4" spans="1:10" ht="16.5" customHeight="1" thickBot="1" x14ac:dyDescent="0.3">
      <c r="A4" s="12"/>
      <c r="B4" s="12"/>
      <c r="C4" s="12"/>
      <c r="D4" s="12"/>
      <c r="E4" s="12"/>
      <c r="F4" s="12"/>
      <c r="G4" s="12"/>
    </row>
    <row r="5" spans="1:10" x14ac:dyDescent="0.25">
      <c r="A5" s="42"/>
      <c r="B5" s="43"/>
      <c r="C5" s="44"/>
      <c r="D5" s="47" t="s">
        <v>9</v>
      </c>
      <c r="E5" s="48"/>
      <c r="F5" s="48"/>
      <c r="G5" s="48"/>
      <c r="H5" s="48"/>
      <c r="I5" s="49"/>
    </row>
    <row r="6" spans="1:10" x14ac:dyDescent="0.25">
      <c r="A6" s="42"/>
      <c r="B6" s="45"/>
      <c r="C6" s="46"/>
      <c r="D6" s="14">
        <v>2014</v>
      </c>
      <c r="E6" s="14">
        <v>2015</v>
      </c>
      <c r="F6" s="14">
        <v>2024</v>
      </c>
      <c r="G6" s="14">
        <v>2025</v>
      </c>
      <c r="H6" s="14">
        <v>2026</v>
      </c>
      <c r="I6" s="25">
        <v>2027</v>
      </c>
    </row>
    <row r="7" spans="1:10" ht="26.25" customHeight="1" x14ac:dyDescent="0.25">
      <c r="A7" s="22"/>
      <c r="B7" s="37" t="s">
        <v>10</v>
      </c>
      <c r="C7" s="38"/>
      <c r="D7" s="15">
        <v>13668.768</v>
      </c>
      <c r="E7" s="15" t="e">
        <f>+#REF!</f>
        <v>#REF!</v>
      </c>
      <c r="F7" s="15">
        <v>26000</v>
      </c>
      <c r="G7" s="15">
        <v>26000</v>
      </c>
      <c r="H7" s="15">
        <v>26000</v>
      </c>
      <c r="I7" s="26">
        <v>24000</v>
      </c>
    </row>
    <row r="8" spans="1:10" x14ac:dyDescent="0.25">
      <c r="A8" s="23"/>
      <c r="B8" s="27" t="s">
        <v>11</v>
      </c>
      <c r="C8" s="16" t="s">
        <v>12</v>
      </c>
      <c r="D8" s="15">
        <v>6375.3320000000003</v>
      </c>
      <c r="E8" s="15">
        <v>5261.05</v>
      </c>
      <c r="F8" s="15">
        <v>10000</v>
      </c>
      <c r="G8" s="15">
        <v>10000</v>
      </c>
      <c r="H8" s="15">
        <v>10000</v>
      </c>
      <c r="I8" s="26">
        <v>10000</v>
      </c>
      <c r="J8" s="3"/>
    </row>
    <row r="9" spans="1:10" x14ac:dyDescent="0.25">
      <c r="A9" s="23"/>
      <c r="B9" s="27" t="s">
        <v>0</v>
      </c>
      <c r="C9" s="16" t="s">
        <v>13</v>
      </c>
      <c r="D9" s="15">
        <v>580.90099999999995</v>
      </c>
      <c r="E9" s="15">
        <v>610</v>
      </c>
      <c r="F9" s="15">
        <v>750</v>
      </c>
      <c r="G9" s="15">
        <v>750</v>
      </c>
      <c r="H9" s="15">
        <v>750</v>
      </c>
      <c r="I9" s="26">
        <v>750</v>
      </c>
      <c r="J9" s="3"/>
    </row>
    <row r="10" spans="1:10" x14ac:dyDescent="0.25">
      <c r="A10" s="23"/>
      <c r="B10" s="27" t="s">
        <v>1</v>
      </c>
      <c r="C10" s="16" t="s">
        <v>14</v>
      </c>
      <c r="D10" s="15">
        <v>1.44</v>
      </c>
      <c r="E10" s="17" t="s">
        <v>15</v>
      </c>
      <c r="F10" s="15">
        <v>2000</v>
      </c>
      <c r="G10" s="15">
        <v>2000</v>
      </c>
      <c r="H10" s="17" t="s">
        <v>15</v>
      </c>
      <c r="I10" s="28" t="s">
        <v>15</v>
      </c>
      <c r="J10" s="3"/>
    </row>
    <row r="11" spans="1:10" x14ac:dyDescent="0.25">
      <c r="A11" s="23"/>
      <c r="B11" s="27" t="s">
        <v>2</v>
      </c>
      <c r="C11" s="16" t="s">
        <v>16</v>
      </c>
      <c r="D11" s="15">
        <v>2218.5520000000001</v>
      </c>
      <c r="E11" s="15">
        <v>800</v>
      </c>
      <c r="F11" s="15">
        <v>750</v>
      </c>
      <c r="G11" s="15">
        <v>750</v>
      </c>
      <c r="H11" s="15">
        <v>750</v>
      </c>
      <c r="I11" s="26">
        <v>750</v>
      </c>
      <c r="J11" s="3"/>
    </row>
    <row r="12" spans="1:10" x14ac:dyDescent="0.25">
      <c r="A12" s="24"/>
      <c r="B12" s="29"/>
      <c r="C12" s="18" t="s">
        <v>17</v>
      </c>
      <c r="D12" s="19">
        <f t="shared" ref="D12:E12" si="0">SUM(D8:D11)</f>
        <v>9176.2250000000004</v>
      </c>
      <c r="E12" s="19">
        <f t="shared" si="0"/>
        <v>6671.05</v>
      </c>
      <c r="F12" s="19">
        <v>13500</v>
      </c>
      <c r="G12" s="19">
        <v>13500</v>
      </c>
      <c r="H12" s="19">
        <v>11500</v>
      </c>
      <c r="I12" s="30">
        <v>11500</v>
      </c>
      <c r="J12" s="3"/>
    </row>
    <row r="13" spans="1:10" x14ac:dyDescent="0.25">
      <c r="A13" s="23"/>
      <c r="B13" s="31" t="s">
        <v>3</v>
      </c>
      <c r="C13" s="20" t="s">
        <v>5</v>
      </c>
      <c r="D13" s="21">
        <f>8073.566-D14</f>
        <v>4460.8410000000003</v>
      </c>
      <c r="E13" s="21">
        <f>E15-E14</f>
        <v>5834.1549999999988</v>
      </c>
      <c r="F13" s="21">
        <v>10000</v>
      </c>
      <c r="G13" s="21">
        <v>10000</v>
      </c>
      <c r="H13" s="21">
        <v>10000</v>
      </c>
      <c r="I13" s="32">
        <v>10000</v>
      </c>
      <c r="J13" s="3"/>
    </row>
    <row r="14" spans="1:10" x14ac:dyDescent="0.25">
      <c r="A14" s="23"/>
      <c r="B14" s="31" t="s">
        <v>4</v>
      </c>
      <c r="C14" s="20" t="s">
        <v>6</v>
      </c>
      <c r="D14" s="21">
        <v>3612.7249999999999</v>
      </c>
      <c r="E14" s="21">
        <f>2064.1+600</f>
        <v>2664.1</v>
      </c>
      <c r="F14" s="21">
        <v>3500</v>
      </c>
      <c r="G14" s="21">
        <v>3500</v>
      </c>
      <c r="H14" s="21">
        <v>3500</v>
      </c>
      <c r="I14" s="32">
        <v>3500</v>
      </c>
      <c r="J14" s="3"/>
    </row>
    <row r="15" spans="1:10" ht="13.8" thickBot="1" x14ac:dyDescent="0.3">
      <c r="A15" s="24"/>
      <c r="B15" s="33"/>
      <c r="C15" s="34" t="s">
        <v>18</v>
      </c>
      <c r="D15" s="35">
        <f>SUM(D13:D14)</f>
        <v>8073.5660000000007</v>
      </c>
      <c r="E15" s="35">
        <v>8498.2549999999992</v>
      </c>
      <c r="F15" s="35">
        <v>13500</v>
      </c>
      <c r="G15" s="35">
        <v>13500</v>
      </c>
      <c r="H15" s="35">
        <v>13500</v>
      </c>
      <c r="I15" s="36">
        <v>13500</v>
      </c>
      <c r="J15" s="3"/>
    </row>
    <row r="16" spans="1:10" x14ac:dyDescent="0.25">
      <c r="A16" s="13"/>
      <c r="B16" s="4"/>
      <c r="C16" s="5"/>
      <c r="D16" s="6"/>
      <c r="E16" s="6"/>
      <c r="F16" s="6"/>
      <c r="G16" s="6"/>
    </row>
    <row r="17" spans="1:7" ht="14.4" x14ac:dyDescent="0.3">
      <c r="A17"/>
    </row>
    <row r="18" spans="1:7" ht="14.4" x14ac:dyDescent="0.3">
      <c r="A18" s="9"/>
      <c r="B18" s="1"/>
      <c r="C18" s="1"/>
      <c r="D18" s="1"/>
      <c r="E18" s="1"/>
      <c r="F18" s="1"/>
      <c r="G18" s="1"/>
    </row>
    <row r="19" spans="1:7" x14ac:dyDescent="0.25">
      <c r="A19" s="10"/>
    </row>
    <row r="21" spans="1:7" x14ac:dyDescent="0.25">
      <c r="A21" s="11"/>
    </row>
    <row r="22" spans="1:7" ht="14.4" x14ac:dyDescent="0.3">
      <c r="A22"/>
    </row>
  </sheetData>
  <mergeCells count="7">
    <mergeCell ref="B7:C7"/>
    <mergeCell ref="A1:G1"/>
    <mergeCell ref="A2:G2"/>
    <mergeCell ref="A3:I3"/>
    <mergeCell ref="A5:A6"/>
    <mergeCell ref="B5:C6"/>
    <mergeCell ref="D5:I5"/>
  </mergeCells>
  <hyperlinks>
    <hyperlink ref="A28" r:id="rId1" display="http://www.zakonyprolidi.cz/cs/2000-250" xr:uid="{00000000-0004-0000-0100-000000000000}"/>
  </hyperlinks>
  <pageMargins left="0.70866141732283472" right="0.70866141732283472" top="0.78740157480314965" bottom="0.78740157480314965" header="0.31496062992125984" footer="0.31496062992125984"/>
  <pageSetup paperSize="9" scale="12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rozpočtový výhled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Miroslava Kracíková</cp:lastModifiedBy>
  <cp:lastPrinted>2022-12-02T10:11:33Z</cp:lastPrinted>
  <dcterms:created xsi:type="dcterms:W3CDTF">2016-04-12T08:58:04Z</dcterms:created>
  <dcterms:modified xsi:type="dcterms:W3CDTF">2023-02-23T09:51:47Z</dcterms:modified>
</cp:coreProperties>
</file>